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96" windowHeight="7296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'得獎名單'!$A$1:$M$29</definedName>
    <definedName name="_xlnm.Print_Area" localSheetId="0">'累積計分表'!$A$1:$AA$20</definedName>
    <definedName name="_xlnm.Print_Area" localSheetId="2">'領獎名單'!$A$1:$F$22</definedName>
  </definedNames>
  <calcPr fullCalcOnLoad="1"/>
</workbook>
</file>

<file path=xl/sharedStrings.xml><?xml version="1.0" encoding="utf-8"?>
<sst xmlns="http://schemas.openxmlformats.org/spreadsheetml/2006/main" count="255" uniqueCount="142">
  <si>
    <t>姓    名</t>
  </si>
  <si>
    <t>金牌</t>
  </si>
  <si>
    <t>銀牌</t>
  </si>
  <si>
    <t>銅牌</t>
  </si>
  <si>
    <t>優選</t>
  </si>
  <si>
    <t>入選</t>
  </si>
  <si>
    <t>※上表依據得獎等級計分，金牌獎5分、銀牌獎4分、銅牌獎3分、優選獎2分、入選獎1分。</t>
  </si>
  <si>
    <t>獎別</t>
  </si>
  <si>
    <t>優選</t>
  </si>
  <si>
    <t>名次</t>
  </si>
  <si>
    <t>本月入選張數</t>
  </si>
  <si>
    <t>黃玲玲</t>
  </si>
  <si>
    <t>許哲嘉</t>
  </si>
  <si>
    <t>林昌利</t>
  </si>
  <si>
    <t>余正夫</t>
  </si>
  <si>
    <t>陳信宏</t>
  </si>
  <si>
    <t>方建華</t>
  </si>
  <si>
    <t>高宗華</t>
  </si>
  <si>
    <t>林欣儀</t>
  </si>
  <si>
    <t>蔡宗榮</t>
  </si>
  <si>
    <t>張立仁</t>
  </si>
  <si>
    <t>江延彬</t>
  </si>
  <si>
    <t>陳品容</t>
  </si>
  <si>
    <t>張翔宇</t>
  </si>
  <si>
    <t>劉憲弘</t>
  </si>
  <si>
    <t>呂祖岳</t>
  </si>
  <si>
    <t>獎別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</si>
  <si>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</si>
  <si>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</si>
  <si>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</si>
  <si>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</si>
  <si>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</si>
  <si>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</si>
  <si>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題　名</t>
  </si>
  <si>
    <t>作者</t>
  </si>
  <si>
    <t>領獎簽名</t>
  </si>
  <si>
    <t>得獎人</t>
  </si>
  <si>
    <t>台北攝影學會  人像攝影比賽</t>
  </si>
  <si>
    <t xml:space="preserve"> 台北攝影學會  人像攝影比賽</t>
  </si>
  <si>
    <t xml:space="preserve">  最高榮譽</t>
  </si>
  <si>
    <t xml:space="preserve">                 100年5月份 得獎名單</t>
  </si>
  <si>
    <t>評審老師：張照煥 田開龍 郭維章 林信江 邱家終   評介老師：張照煥</t>
  </si>
  <si>
    <t>劉新用</t>
  </si>
  <si>
    <t>上月累積張數</t>
  </si>
  <si>
    <t>張數統計</t>
  </si>
  <si>
    <t>分數統計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</si>
  <si>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</si>
  <si>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</si>
  <si>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</si>
  <si>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</si>
  <si>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</si>
  <si>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</si>
  <si>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金牌</t>
  </si>
  <si>
    <t>銀牌</t>
  </si>
  <si>
    <t>銅牌</t>
  </si>
  <si>
    <t>優選</t>
  </si>
  <si>
    <t>入選</t>
  </si>
  <si>
    <t>洪進福</t>
  </si>
  <si>
    <t>黃玲玲</t>
  </si>
  <si>
    <t>方建華</t>
  </si>
  <si>
    <t>洪進福</t>
  </si>
  <si>
    <t>林昌利</t>
  </si>
  <si>
    <t>陳信宏</t>
  </si>
  <si>
    <t>劉憲弘</t>
  </si>
  <si>
    <t>劉新用</t>
  </si>
  <si>
    <t>余正夫</t>
  </si>
  <si>
    <t>余正夫</t>
  </si>
  <si>
    <t>潘丁榮</t>
  </si>
  <si>
    <t>張立仁</t>
  </si>
  <si>
    <t>顧全第</t>
  </si>
  <si>
    <t>顧亞平</t>
  </si>
  <si>
    <t>期盼</t>
  </si>
  <si>
    <t>夜</t>
  </si>
  <si>
    <t>靚女郎</t>
  </si>
  <si>
    <t>框</t>
  </si>
  <si>
    <t>殘葉美少女</t>
  </si>
  <si>
    <t xml:space="preserve"> 思</t>
  </si>
  <si>
    <t>美少女(一)</t>
  </si>
  <si>
    <t>美少女(二)</t>
  </si>
  <si>
    <t>美少女(三)</t>
  </si>
  <si>
    <t>美少女(四)</t>
  </si>
  <si>
    <t>美少女(七)</t>
  </si>
  <si>
    <t>美少女(八)</t>
  </si>
  <si>
    <t>美少女(九)</t>
  </si>
  <si>
    <t>活潑</t>
  </si>
  <si>
    <t>傾聽</t>
  </si>
  <si>
    <t>美女(1)</t>
  </si>
  <si>
    <t>俏麗少女(5)</t>
  </si>
  <si>
    <t>美少女(五)</t>
  </si>
  <si>
    <t>美女(2)</t>
  </si>
  <si>
    <t>氣質美女</t>
  </si>
  <si>
    <t>楚楚可憐</t>
  </si>
  <si>
    <t>互望</t>
  </si>
  <si>
    <t>回想</t>
  </si>
  <si>
    <t>甜笑</t>
  </si>
  <si>
    <t>甜美少女</t>
  </si>
  <si>
    <t>守候</t>
  </si>
  <si>
    <t>情意濃</t>
  </si>
  <si>
    <t>妖嬌美姑娘</t>
  </si>
  <si>
    <t>陰影</t>
  </si>
  <si>
    <t>青春亮麗</t>
  </si>
  <si>
    <t>嬌媚</t>
  </si>
  <si>
    <t>香草天空</t>
  </si>
  <si>
    <t>頑皮少女</t>
  </si>
  <si>
    <t>美少女</t>
  </si>
  <si>
    <t>美女2</t>
  </si>
  <si>
    <t>美女4</t>
  </si>
  <si>
    <t>美女9</t>
  </si>
  <si>
    <t>藝術美少女4</t>
  </si>
  <si>
    <t>盼</t>
  </si>
  <si>
    <t>喜悅</t>
  </si>
  <si>
    <t>俏麗少女(1)</t>
  </si>
  <si>
    <t>美少女(五)</t>
  </si>
  <si>
    <t>期盼</t>
  </si>
  <si>
    <t>夜</t>
  </si>
  <si>
    <t>靚女郎</t>
  </si>
  <si>
    <t>框</t>
  </si>
  <si>
    <t>殘葉美少女</t>
  </si>
  <si>
    <t xml:space="preserve"> 思</t>
  </si>
  <si>
    <t>俏麗少女(5)</t>
  </si>
  <si>
    <t>藝術美少女2</t>
  </si>
  <si>
    <t>月賽主席：邱塭河  副主席：盧天寶             評審日期：100年6月1日</t>
  </si>
  <si>
    <r>
      <t xml:space="preserve">       100年</t>
    </r>
    <r>
      <rPr>
        <b/>
        <sz val="26"/>
        <color indexed="8"/>
        <rFont val="標楷體"/>
        <family val="4"/>
      </rPr>
      <t>5</t>
    </r>
    <r>
      <rPr>
        <b/>
        <sz val="26"/>
        <rFont val="標楷體"/>
        <family val="4"/>
      </rPr>
      <t>月份攝影活動人像攝影比賽 累積計分表</t>
    </r>
  </si>
  <si>
    <t xml:space="preserve">  評審日期：100年6月1日</t>
  </si>
  <si>
    <t>※本月份參賽人數13人，共計投件119張，入選以上作品47張。</t>
  </si>
  <si>
    <t>※本月最高榮譽：黃玲玲，獲得金牌獎1張、入選獎7張，合計8張。</t>
  </si>
  <si>
    <t>※上表若有統計錯誤，請立即連絡邱塭河 0918-620-116。</t>
  </si>
  <si>
    <t>※本月最高榮譽：黃玲玲得金牌獎1張、入選獎7張，合計8張。</t>
  </si>
  <si>
    <t>※6月1日比賽成績，於現場公開確認後，各獎項已由盧副主席天寶當場公佈。</t>
  </si>
  <si>
    <t>信義彩色沖印攝影社贊助附獎領獎名單</t>
  </si>
  <si>
    <t>獎別</t>
  </si>
  <si>
    <t>得獎人</t>
  </si>
  <si>
    <t>獎品</t>
  </si>
  <si>
    <t>領獎簽名</t>
  </si>
  <si>
    <t>本月無人得獎</t>
  </si>
  <si>
    <t xml:space="preserve">            100年度5月份人像月賽得獎名單</t>
  </si>
  <si>
    <t xml:space="preserve">  ( 獎項於100年7月6日頒獎 )</t>
  </si>
  <si>
    <t>月賽主席：邱塭河 副主席：盧天寶           評審日期：100年6月1日</t>
  </si>
  <si>
    <t>月賽委員：余愛珠 趙英源 張家豪 李佩璟     監    分：顧亞平</t>
  </si>
  <si>
    <t>月賽委員：余愛珠 趙英源 張家豪 李佩璟        監    分：顧亞平</t>
  </si>
  <si>
    <t>潘丁榮</t>
  </si>
  <si>
    <t>林昌利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</si>
</sst>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</numFmts>
  <fonts count="6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26"/>
      <name val="標楷體"/>
      <family val="4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13"/>
      <name val="標楷體"/>
      <family val="4"/>
    </font>
    <font>
      <b/>
      <sz val="20"/>
      <color indexed="8"/>
      <name val="標楷體"/>
      <family val="4"/>
    </font>
    <font>
      <sz val="18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6"/>
      <color indexed="8"/>
      <name val="標楷體"/>
      <family val="4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b/>
      <sz val="13"/>
      <color indexed="8"/>
      <name val="標楷體"/>
      <family val="4"/>
    </font>
    <font>
      <sz val="2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185" fontId="0" fillId="0" borderId="0" xfId="0" applyNumberFormat="1" applyBorder="1" applyAlignment="1">
      <alignment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88" fontId="13" fillId="0" borderId="12" xfId="0" applyNumberFormat="1" applyFont="1" applyBorder="1" applyAlignment="1">
      <alignment horizontal="center" vertical="center"/>
    </xf>
    <xf numFmtId="188" fontId="13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88" fontId="13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distributed" wrapText="1"/>
    </xf>
    <xf numFmtId="0" fontId="12" fillId="0" borderId="23" xfId="0" applyFont="1" applyBorder="1" applyAlignment="1">
      <alignment horizontal="center" vertical="distributed" wrapText="1"/>
    </xf>
    <xf numFmtId="183" fontId="12" fillId="0" borderId="23" xfId="0" applyNumberFormat="1" applyFont="1" applyBorder="1" applyAlignment="1">
      <alignment horizontal="center" vertical="distributed" wrapText="1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distributed"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4" fillId="0" borderId="31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distributed" wrapText="1"/>
    </xf>
    <xf numFmtId="0" fontId="15" fillId="0" borderId="28" xfId="0" applyFont="1" applyBorder="1" applyAlignment="1">
      <alignment horizontal="center" vertical="distributed" wrapText="1"/>
    </xf>
    <xf numFmtId="0" fontId="14" fillId="0" borderId="28" xfId="0" applyFont="1" applyBorder="1" applyAlignment="1">
      <alignment horizontal="left" vertical="distributed" wrapText="1"/>
    </xf>
    <xf numFmtId="0" fontId="14" fillId="0" borderId="28" xfId="0" applyFont="1" applyBorder="1" applyAlignment="1">
      <alignment horizontal="center" vertical="distributed" wrapText="1"/>
    </xf>
    <xf numFmtId="183" fontId="14" fillId="0" borderId="28" xfId="0" applyNumberFormat="1" applyFont="1" applyBorder="1" applyAlignment="1">
      <alignment horizontal="center" vertical="distributed" wrapText="1"/>
    </xf>
    <xf numFmtId="0" fontId="14" fillId="0" borderId="30" xfId="0" applyFont="1" applyBorder="1" applyAlignment="1">
      <alignment horizontal="center" vertical="distributed" wrapText="1"/>
    </xf>
    <xf numFmtId="0" fontId="14" fillId="0" borderId="23" xfId="0" applyFont="1" applyBorder="1" applyAlignment="1">
      <alignment horizontal="center" vertical="distributed" wrapText="1"/>
    </xf>
    <xf numFmtId="0" fontId="14" fillId="0" borderId="23" xfId="0" applyFont="1" applyBorder="1" applyAlignment="1">
      <alignment horizontal="left" vertical="distributed" wrapText="1"/>
    </xf>
    <xf numFmtId="183" fontId="14" fillId="0" borderId="23" xfId="0" applyNumberFormat="1" applyFont="1" applyBorder="1" applyAlignment="1">
      <alignment horizontal="center" vertical="distributed" wrapText="1"/>
    </xf>
    <xf numFmtId="0" fontId="14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8" fontId="15" fillId="0" borderId="12" xfId="0" applyNumberFormat="1" applyFont="1" applyBorder="1" applyAlignment="1">
      <alignment horizontal="center" vertical="center"/>
    </xf>
    <xf numFmtId="188" fontId="15" fillId="0" borderId="15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88" fontId="13" fillId="0" borderId="17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88" fontId="13" fillId="0" borderId="19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8" fontId="12" fillId="0" borderId="12" xfId="0" applyNumberFormat="1" applyFont="1" applyBorder="1" applyAlignment="1">
      <alignment horizontal="center" vertical="center"/>
    </xf>
    <xf numFmtId="188" fontId="66" fillId="0" borderId="12" xfId="0" applyNumberFormat="1" applyFont="1" applyBorder="1" applyAlignment="1">
      <alignment horizontal="center" vertical="center"/>
    </xf>
    <xf numFmtId="188" fontId="67" fillId="0" borderId="12" xfId="0" applyNumberFormat="1" applyFont="1" applyBorder="1" applyAlignment="1">
      <alignment horizontal="center" vertical="center"/>
    </xf>
    <xf numFmtId="188" fontId="67" fillId="0" borderId="15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190500</xdr:rowOff>
    </xdr:from>
    <xdr:to>
      <xdr:col>2</xdr:col>
      <xdr:colOff>133350</xdr:colOff>
      <xdr:row>0</xdr:row>
      <xdr:rowOff>714375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209550</xdr:rowOff>
    </xdr:from>
    <xdr:to>
      <xdr:col>2</xdr:col>
      <xdr:colOff>542925</xdr:colOff>
      <xdr:row>1</xdr:row>
      <xdr:rowOff>9525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095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676275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676275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8"/>
  <sheetViews>
    <sheetView showGridLines="0" tabSelected="1" zoomScale="75" zoomScaleNormal="75" zoomScalePageLayoutView="0" workbookViewId="0" topLeftCell="A10">
      <selection activeCell="U12" sqref="U12"/>
    </sheetView>
  </sheetViews>
  <sheetFormatPr defaultColWidth="10.625" defaultRowHeight="16.5"/>
  <cols>
    <col min="1" max="13" width="4.625" style="0" customWidth="1"/>
    <col min="14" max="14" width="0.875" style="0" customWidth="1"/>
    <col min="15" max="27" width="4.625" style="0" customWidth="1"/>
    <col min="28" max="28" width="3.50390625" style="0" customWidth="1"/>
  </cols>
  <sheetData>
    <row r="1" spans="1:27" s="9" customFormat="1" ht="57" customHeight="1">
      <c r="A1" s="10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.75" customHeight="1" thickBot="1">
      <c r="A2" s="102" t="s">
        <v>123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42" customHeight="1">
      <c r="A3" s="49"/>
      <c r="B3" s="50"/>
      <c r="C3" s="101" t="s">
        <v>10</v>
      </c>
      <c r="D3" s="101"/>
      <c r="E3" s="101"/>
      <c r="F3" s="101"/>
      <c r="G3" s="101"/>
      <c r="H3" s="104" t="s">
        <v>44</v>
      </c>
      <c r="I3" s="105"/>
      <c r="J3" s="105"/>
      <c r="K3" s="104" t="s">
        <v>45</v>
      </c>
      <c r="L3" s="105"/>
      <c r="M3" s="105"/>
      <c r="N3" s="11"/>
      <c r="O3" s="49"/>
      <c r="P3" s="50"/>
      <c r="Q3" s="101" t="s">
        <v>10</v>
      </c>
      <c r="R3" s="101"/>
      <c r="S3" s="101"/>
      <c r="T3" s="101"/>
      <c r="U3" s="101"/>
      <c r="V3" s="104" t="s">
        <v>44</v>
      </c>
      <c r="W3" s="105"/>
      <c r="X3" s="105"/>
      <c r="Y3" s="104" t="s">
        <v>45</v>
      </c>
      <c r="Z3" s="105"/>
      <c r="AA3" s="106"/>
    </row>
    <row r="4" spans="1:27" ht="24.75" customHeight="1">
      <c r="A4" s="48"/>
      <c r="B4" s="47"/>
      <c r="C4" s="45"/>
      <c r="D4" s="45"/>
      <c r="E4" s="45"/>
      <c r="F4" s="45"/>
      <c r="G4" s="45"/>
      <c r="H4" s="98" t="s">
        <v>43</v>
      </c>
      <c r="I4" s="98" t="s">
        <v>46</v>
      </c>
      <c r="J4" s="98" t="s">
        <v>47</v>
      </c>
      <c r="K4" s="98" t="s">
        <v>48</v>
      </c>
      <c r="L4" s="107" t="s">
        <v>49</v>
      </c>
      <c r="M4" s="108" t="s">
        <v>50</v>
      </c>
      <c r="N4" s="12"/>
      <c r="O4" s="58"/>
      <c r="P4" s="59"/>
      <c r="Q4" s="60"/>
      <c r="R4" s="60"/>
      <c r="S4" s="60"/>
      <c r="T4" s="60"/>
      <c r="U4" s="60"/>
      <c r="V4" s="98" t="s">
        <v>27</v>
      </c>
      <c r="W4" s="98" t="s">
        <v>28</v>
      </c>
      <c r="X4" s="98" t="s">
        <v>29</v>
      </c>
      <c r="Y4" s="98" t="s">
        <v>30</v>
      </c>
      <c r="Z4" s="107" t="s">
        <v>31</v>
      </c>
      <c r="AA4" s="108" t="s">
        <v>32</v>
      </c>
    </row>
    <row r="5" spans="1:27" ht="78.75" customHeight="1">
      <c r="A5" s="61" t="s">
        <v>51</v>
      </c>
      <c r="B5" s="62" t="s">
        <v>0</v>
      </c>
      <c r="C5" s="63" t="s">
        <v>52</v>
      </c>
      <c r="D5" s="64" t="s">
        <v>53</v>
      </c>
      <c r="E5" s="64" t="s">
        <v>54</v>
      </c>
      <c r="F5" s="65" t="s">
        <v>55</v>
      </c>
      <c r="G5" s="65" t="s">
        <v>56</v>
      </c>
      <c r="H5" s="99"/>
      <c r="I5" s="99"/>
      <c r="J5" s="99"/>
      <c r="K5" s="99"/>
      <c r="L5" s="99"/>
      <c r="M5" s="109"/>
      <c r="N5" s="12"/>
      <c r="O5" s="61" t="s">
        <v>9</v>
      </c>
      <c r="P5" s="62" t="s">
        <v>0</v>
      </c>
      <c r="Q5" s="63" t="s">
        <v>1</v>
      </c>
      <c r="R5" s="64" t="s">
        <v>2</v>
      </c>
      <c r="S5" s="64" t="s">
        <v>3</v>
      </c>
      <c r="T5" s="65" t="s">
        <v>4</v>
      </c>
      <c r="U5" s="65" t="s">
        <v>5</v>
      </c>
      <c r="V5" s="99"/>
      <c r="W5" s="99"/>
      <c r="X5" s="99"/>
      <c r="Y5" s="99"/>
      <c r="Z5" s="99"/>
      <c r="AA5" s="109"/>
    </row>
    <row r="6" spans="1:27" ht="51.75" customHeight="1">
      <c r="A6" s="46"/>
      <c r="B6" s="43"/>
      <c r="C6" s="42"/>
      <c r="D6" s="43"/>
      <c r="E6" s="43"/>
      <c r="F6" s="44"/>
      <c r="G6" s="44"/>
      <c r="H6" s="100"/>
      <c r="I6" s="100"/>
      <c r="J6" s="100"/>
      <c r="K6" s="100"/>
      <c r="L6" s="100"/>
      <c r="M6" s="110"/>
      <c r="N6" s="12"/>
      <c r="O6" s="66"/>
      <c r="P6" s="67"/>
      <c r="Q6" s="68"/>
      <c r="R6" s="67"/>
      <c r="S6" s="67"/>
      <c r="T6" s="69"/>
      <c r="U6" s="69"/>
      <c r="V6" s="100"/>
      <c r="W6" s="100"/>
      <c r="X6" s="100"/>
      <c r="Y6" s="100"/>
      <c r="Z6" s="100"/>
      <c r="AA6" s="110"/>
    </row>
    <row r="7" spans="1:27" ht="66" customHeight="1">
      <c r="A7" s="16">
        <v>1</v>
      </c>
      <c r="B7" s="14" t="s">
        <v>58</v>
      </c>
      <c r="C7" s="17">
        <v>1</v>
      </c>
      <c r="D7" s="17"/>
      <c r="E7" s="17"/>
      <c r="F7" s="17"/>
      <c r="G7" s="17">
        <v>7</v>
      </c>
      <c r="H7" s="74">
        <v>20</v>
      </c>
      <c r="I7" s="17">
        <v>8</v>
      </c>
      <c r="J7" s="74">
        <f aca="true" t="shared" si="0" ref="J7:J16">SUM(H7:I7)</f>
        <v>28</v>
      </c>
      <c r="K7" s="74">
        <v>24</v>
      </c>
      <c r="L7" s="74">
        <v>12</v>
      </c>
      <c r="M7" s="75">
        <f aca="true" t="shared" si="1" ref="M7:M16">SUM(K7+L7)</f>
        <v>36</v>
      </c>
      <c r="N7" s="76"/>
      <c r="O7" s="77">
        <v>11</v>
      </c>
      <c r="P7" s="13" t="s">
        <v>20</v>
      </c>
      <c r="Q7" s="17"/>
      <c r="R7" s="17"/>
      <c r="S7" s="17"/>
      <c r="T7" s="17"/>
      <c r="U7" s="17">
        <v>3</v>
      </c>
      <c r="V7" s="17">
        <v>3</v>
      </c>
      <c r="W7" s="17">
        <v>3</v>
      </c>
      <c r="X7" s="17">
        <f>SUM(V7:W7)</f>
        <v>6</v>
      </c>
      <c r="Y7" s="17">
        <v>6</v>
      </c>
      <c r="Z7" s="17">
        <v>3</v>
      </c>
      <c r="AA7" s="78">
        <f aca="true" t="shared" si="2" ref="AA7:AA16">SUM(Y7+Z7)</f>
        <v>9</v>
      </c>
    </row>
    <row r="8" spans="1:27" ht="66" customHeight="1">
      <c r="A8" s="16">
        <v>2</v>
      </c>
      <c r="B8" s="13" t="s">
        <v>140</v>
      </c>
      <c r="C8" s="94"/>
      <c r="D8" s="94"/>
      <c r="E8" s="94"/>
      <c r="F8" s="95"/>
      <c r="G8" s="95">
        <v>5</v>
      </c>
      <c r="H8" s="96">
        <v>18</v>
      </c>
      <c r="I8" s="95">
        <v>5</v>
      </c>
      <c r="J8" s="96">
        <f t="shared" si="0"/>
        <v>23</v>
      </c>
      <c r="K8" s="96">
        <v>26</v>
      </c>
      <c r="L8" s="95">
        <v>5</v>
      </c>
      <c r="M8" s="97">
        <f t="shared" si="1"/>
        <v>31</v>
      </c>
      <c r="N8" s="76"/>
      <c r="O8" s="77">
        <v>12</v>
      </c>
      <c r="P8" s="13" t="s">
        <v>18</v>
      </c>
      <c r="Q8" s="17"/>
      <c r="R8" s="17"/>
      <c r="S8" s="17"/>
      <c r="T8" s="17"/>
      <c r="U8" s="17"/>
      <c r="V8" s="17">
        <v>4</v>
      </c>
      <c r="W8" s="17"/>
      <c r="X8" s="17">
        <f>SUM(V8:W8)</f>
        <v>4</v>
      </c>
      <c r="Y8" s="17">
        <v>7</v>
      </c>
      <c r="Z8" s="17"/>
      <c r="AA8" s="78">
        <f t="shared" si="2"/>
        <v>7</v>
      </c>
    </row>
    <row r="9" spans="1:27" ht="66" customHeight="1">
      <c r="A9" s="16">
        <v>3</v>
      </c>
      <c r="B9" s="13" t="s">
        <v>141</v>
      </c>
      <c r="C9" s="94"/>
      <c r="D9" s="94"/>
      <c r="E9" s="94"/>
      <c r="F9" s="95">
        <v>1</v>
      </c>
      <c r="G9" s="95">
        <v>3</v>
      </c>
      <c r="H9" s="96">
        <v>11</v>
      </c>
      <c r="I9" s="95">
        <v>4</v>
      </c>
      <c r="J9" s="96">
        <f t="shared" si="0"/>
        <v>15</v>
      </c>
      <c r="K9" s="96">
        <v>22</v>
      </c>
      <c r="L9" s="95">
        <v>5</v>
      </c>
      <c r="M9" s="97">
        <f t="shared" si="1"/>
        <v>27</v>
      </c>
      <c r="N9" s="76"/>
      <c r="O9" s="77">
        <v>13</v>
      </c>
      <c r="P9" s="13" t="s">
        <v>19</v>
      </c>
      <c r="Q9" s="17"/>
      <c r="R9" s="17"/>
      <c r="S9" s="17"/>
      <c r="T9" s="17"/>
      <c r="U9" s="17"/>
      <c r="V9" s="17">
        <v>2</v>
      </c>
      <c r="W9" s="17"/>
      <c r="X9" s="17">
        <f>SUM(V9:W9)</f>
        <v>2</v>
      </c>
      <c r="Y9" s="17">
        <v>6</v>
      </c>
      <c r="Z9" s="17"/>
      <c r="AA9" s="78">
        <f t="shared" si="2"/>
        <v>6</v>
      </c>
    </row>
    <row r="10" spans="1:27" ht="66" customHeight="1" thickBot="1">
      <c r="A10" s="16">
        <v>4</v>
      </c>
      <c r="B10" s="13" t="s">
        <v>12</v>
      </c>
      <c r="C10" s="17"/>
      <c r="D10" s="17"/>
      <c r="E10" s="17"/>
      <c r="F10" s="17"/>
      <c r="G10" s="17"/>
      <c r="H10" s="74">
        <v>17</v>
      </c>
      <c r="I10" s="17"/>
      <c r="J10" s="74">
        <f t="shared" si="0"/>
        <v>17</v>
      </c>
      <c r="K10" s="74">
        <v>23</v>
      </c>
      <c r="L10" s="17"/>
      <c r="M10" s="75">
        <f t="shared" si="1"/>
        <v>23</v>
      </c>
      <c r="N10" s="76"/>
      <c r="O10" s="77">
        <v>14</v>
      </c>
      <c r="P10" s="79" t="s">
        <v>57</v>
      </c>
      <c r="Q10" s="18"/>
      <c r="R10" s="18"/>
      <c r="S10" s="18">
        <v>1</v>
      </c>
      <c r="T10" s="18"/>
      <c r="U10" s="18">
        <v>3</v>
      </c>
      <c r="V10" s="18"/>
      <c r="W10" s="18">
        <v>4</v>
      </c>
      <c r="X10" s="18"/>
      <c r="Y10" s="18"/>
      <c r="Z10" s="18">
        <v>6</v>
      </c>
      <c r="AA10" s="78">
        <f t="shared" si="2"/>
        <v>6</v>
      </c>
    </row>
    <row r="11" spans="1:27" ht="66" customHeight="1">
      <c r="A11" s="16">
        <v>5</v>
      </c>
      <c r="B11" s="13" t="s">
        <v>62</v>
      </c>
      <c r="C11" s="17"/>
      <c r="D11" s="17"/>
      <c r="E11" s="17"/>
      <c r="F11" s="17">
        <v>1</v>
      </c>
      <c r="G11" s="17">
        <v>7</v>
      </c>
      <c r="H11" s="17">
        <v>9</v>
      </c>
      <c r="I11" s="17">
        <v>8</v>
      </c>
      <c r="J11" s="74">
        <f t="shared" si="0"/>
        <v>17</v>
      </c>
      <c r="K11" s="74">
        <v>12</v>
      </c>
      <c r="L11" s="17">
        <v>9</v>
      </c>
      <c r="M11" s="75">
        <f t="shared" si="1"/>
        <v>21</v>
      </c>
      <c r="N11" s="76"/>
      <c r="O11" s="77">
        <v>15</v>
      </c>
      <c r="P11" s="13" t="s">
        <v>21</v>
      </c>
      <c r="Q11" s="17"/>
      <c r="R11" s="17"/>
      <c r="S11" s="17"/>
      <c r="T11" s="17"/>
      <c r="U11" s="17"/>
      <c r="V11" s="17">
        <v>4</v>
      </c>
      <c r="W11" s="17"/>
      <c r="X11" s="17">
        <f>SUM(V11:W11)</f>
        <v>4</v>
      </c>
      <c r="Y11" s="17">
        <v>5</v>
      </c>
      <c r="Z11" s="17"/>
      <c r="AA11" s="78">
        <f t="shared" si="2"/>
        <v>5</v>
      </c>
    </row>
    <row r="12" spans="1:27" ht="66" customHeight="1">
      <c r="A12" s="16">
        <v>6</v>
      </c>
      <c r="B12" s="13" t="s">
        <v>70</v>
      </c>
      <c r="C12" s="17"/>
      <c r="D12" s="17"/>
      <c r="E12" s="17"/>
      <c r="F12" s="17"/>
      <c r="G12" s="17">
        <v>2</v>
      </c>
      <c r="H12" s="74">
        <v>13</v>
      </c>
      <c r="I12" s="17">
        <v>2</v>
      </c>
      <c r="J12" s="74">
        <f t="shared" si="0"/>
        <v>15</v>
      </c>
      <c r="K12" s="74">
        <v>17</v>
      </c>
      <c r="L12" s="17">
        <v>2</v>
      </c>
      <c r="M12" s="75">
        <f t="shared" si="1"/>
        <v>19</v>
      </c>
      <c r="N12" s="76"/>
      <c r="O12" s="77">
        <v>16</v>
      </c>
      <c r="P12" s="13" t="s">
        <v>24</v>
      </c>
      <c r="Q12" s="17"/>
      <c r="R12" s="17"/>
      <c r="S12" s="17"/>
      <c r="T12" s="17">
        <v>1</v>
      </c>
      <c r="U12" s="17">
        <v>1</v>
      </c>
      <c r="V12" s="17">
        <v>2</v>
      </c>
      <c r="W12" s="17">
        <v>2</v>
      </c>
      <c r="X12" s="17">
        <f>SUM(V12:W12)</f>
        <v>4</v>
      </c>
      <c r="Y12" s="17">
        <v>2</v>
      </c>
      <c r="Z12" s="17">
        <v>3</v>
      </c>
      <c r="AA12" s="78">
        <f t="shared" si="2"/>
        <v>5</v>
      </c>
    </row>
    <row r="13" spans="1:27" ht="66" customHeight="1">
      <c r="A13" s="16">
        <v>7</v>
      </c>
      <c r="B13" s="13" t="s">
        <v>66</v>
      </c>
      <c r="C13" s="17"/>
      <c r="D13" s="17"/>
      <c r="E13" s="17"/>
      <c r="F13" s="17">
        <v>1</v>
      </c>
      <c r="G13" s="17">
        <v>1</v>
      </c>
      <c r="H13" s="74">
        <v>14</v>
      </c>
      <c r="I13" s="17">
        <v>2</v>
      </c>
      <c r="J13" s="74">
        <f t="shared" si="0"/>
        <v>16</v>
      </c>
      <c r="K13" s="74">
        <v>16</v>
      </c>
      <c r="L13" s="17">
        <v>3</v>
      </c>
      <c r="M13" s="75">
        <f t="shared" si="1"/>
        <v>19</v>
      </c>
      <c r="N13" s="76"/>
      <c r="O13" s="77">
        <v>17</v>
      </c>
      <c r="P13" s="13" t="s">
        <v>22</v>
      </c>
      <c r="Q13" s="17"/>
      <c r="R13" s="17"/>
      <c r="S13" s="17"/>
      <c r="T13" s="17"/>
      <c r="U13" s="17"/>
      <c r="V13" s="17">
        <v>4</v>
      </c>
      <c r="W13" s="17"/>
      <c r="X13" s="17">
        <f>SUM(V13:W13)</f>
        <v>4</v>
      </c>
      <c r="Y13" s="17">
        <v>4</v>
      </c>
      <c r="Z13" s="17"/>
      <c r="AA13" s="78">
        <f t="shared" si="2"/>
        <v>4</v>
      </c>
    </row>
    <row r="14" spans="1:27" ht="66" customHeight="1">
      <c r="A14" s="16">
        <v>8</v>
      </c>
      <c r="B14" s="13" t="s">
        <v>59</v>
      </c>
      <c r="C14" s="17"/>
      <c r="D14" s="17">
        <v>1</v>
      </c>
      <c r="E14" s="17"/>
      <c r="F14" s="17"/>
      <c r="G14" s="17">
        <v>2</v>
      </c>
      <c r="H14" s="17">
        <v>9</v>
      </c>
      <c r="I14" s="17">
        <v>3</v>
      </c>
      <c r="J14" s="74">
        <f t="shared" si="0"/>
        <v>12</v>
      </c>
      <c r="K14" s="74">
        <v>12</v>
      </c>
      <c r="L14" s="17">
        <v>6</v>
      </c>
      <c r="M14" s="75">
        <f t="shared" si="1"/>
        <v>18</v>
      </c>
      <c r="N14" s="76"/>
      <c r="O14" s="77">
        <v>18</v>
      </c>
      <c r="P14" s="13" t="s">
        <v>23</v>
      </c>
      <c r="Q14" s="17"/>
      <c r="R14" s="17"/>
      <c r="S14" s="17"/>
      <c r="T14" s="17"/>
      <c r="U14" s="17"/>
      <c r="V14" s="17">
        <v>3</v>
      </c>
      <c r="W14" s="17"/>
      <c r="X14" s="17">
        <f>SUM(V14:W14)</f>
        <v>3</v>
      </c>
      <c r="Y14" s="17">
        <v>4</v>
      </c>
      <c r="Z14" s="17"/>
      <c r="AA14" s="78">
        <f t="shared" si="2"/>
        <v>4</v>
      </c>
    </row>
    <row r="15" spans="1:27" ht="66" customHeight="1">
      <c r="A15" s="16">
        <v>9</v>
      </c>
      <c r="B15" s="13" t="s">
        <v>69</v>
      </c>
      <c r="C15" s="17"/>
      <c r="D15" s="17"/>
      <c r="E15" s="17"/>
      <c r="F15" s="17"/>
      <c r="G15" s="17">
        <v>3</v>
      </c>
      <c r="H15" s="17">
        <v>8</v>
      </c>
      <c r="I15" s="17">
        <v>3</v>
      </c>
      <c r="J15" s="74">
        <f t="shared" si="0"/>
        <v>11</v>
      </c>
      <c r="K15" s="74">
        <v>11</v>
      </c>
      <c r="L15" s="17">
        <v>3</v>
      </c>
      <c r="M15" s="75">
        <f t="shared" si="1"/>
        <v>14</v>
      </c>
      <c r="N15" s="76"/>
      <c r="O15" s="77">
        <v>19</v>
      </c>
      <c r="P15" s="80" t="s">
        <v>42</v>
      </c>
      <c r="Q15" s="17"/>
      <c r="R15" s="17"/>
      <c r="S15" s="17"/>
      <c r="T15" s="17">
        <v>1</v>
      </c>
      <c r="U15" s="17">
        <v>2</v>
      </c>
      <c r="V15" s="17"/>
      <c r="W15" s="17">
        <v>3</v>
      </c>
      <c r="X15" s="17"/>
      <c r="Y15" s="17"/>
      <c r="Z15" s="17">
        <v>4</v>
      </c>
      <c r="AA15" s="78">
        <f t="shared" si="2"/>
        <v>4</v>
      </c>
    </row>
    <row r="16" spans="1:27" ht="66" customHeight="1" thickBot="1">
      <c r="A16" s="70">
        <v>10</v>
      </c>
      <c r="B16" s="15" t="s">
        <v>17</v>
      </c>
      <c r="C16" s="18"/>
      <c r="D16" s="18"/>
      <c r="E16" s="18"/>
      <c r="F16" s="18"/>
      <c r="G16" s="18"/>
      <c r="H16" s="18">
        <v>6</v>
      </c>
      <c r="I16" s="18"/>
      <c r="J16" s="18">
        <f t="shared" si="0"/>
        <v>6</v>
      </c>
      <c r="K16" s="18">
        <v>9</v>
      </c>
      <c r="L16" s="18"/>
      <c r="M16" s="81">
        <f t="shared" si="1"/>
        <v>9</v>
      </c>
      <c r="N16" s="82"/>
      <c r="O16" s="83">
        <v>20</v>
      </c>
      <c r="P16" s="13" t="s">
        <v>25</v>
      </c>
      <c r="Q16" s="17"/>
      <c r="R16" s="17"/>
      <c r="S16" s="17"/>
      <c r="T16" s="17"/>
      <c r="U16" s="17"/>
      <c r="V16" s="17">
        <v>1</v>
      </c>
      <c r="W16" s="17"/>
      <c r="X16" s="17">
        <f>SUM(V16:W16)</f>
        <v>1</v>
      </c>
      <c r="Y16" s="17">
        <v>1</v>
      </c>
      <c r="Z16" s="17"/>
      <c r="AA16" s="78">
        <f t="shared" si="2"/>
        <v>1</v>
      </c>
    </row>
    <row r="17" spans="1:27" ht="9.75" customHeight="1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84"/>
      <c r="O17" s="85"/>
      <c r="P17" s="86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9.5" customHeight="1">
      <c r="A18" s="90" t="s">
        <v>124</v>
      </c>
      <c r="B18" s="87"/>
      <c r="C18" s="87"/>
      <c r="D18" s="87"/>
      <c r="E18" s="87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89"/>
      <c r="Y18" s="89"/>
      <c r="Z18" s="89"/>
      <c r="AA18" s="89"/>
    </row>
    <row r="19" spans="1:22" ht="19.5" customHeight="1">
      <c r="A19" s="90" t="s">
        <v>6</v>
      </c>
      <c r="B19" s="87"/>
      <c r="C19" s="87"/>
      <c r="D19" s="87"/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9.5" customHeight="1">
      <c r="A20" s="90" t="s">
        <v>125</v>
      </c>
      <c r="B20" s="88"/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</row>
    <row r="21" spans="1:22" ht="23.25" customHeight="1">
      <c r="A21" s="90" t="s">
        <v>126</v>
      </c>
      <c r="B21" s="87"/>
      <c r="C21" s="87"/>
      <c r="D21" s="87"/>
      <c r="E21" s="87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ht="30" customHeight="1">
      <c r="A22" s="89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</row>
    <row r="23" spans="2:21" ht="30" customHeight="1"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30" customHeight="1"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/>
      <c r="S24" s="1"/>
      <c r="T24" s="1"/>
      <c r="U24" s="1"/>
    </row>
    <row r="25" spans="2:21" ht="30" customHeight="1"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.75"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5.75"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5.75"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.75"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.75"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.75"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.75"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.75"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.75"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.75"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.75"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.75"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.75"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</sheetData>
  <sheetProtection/>
  <mergeCells count="19">
    <mergeCell ref="K4:K6"/>
    <mergeCell ref="Z4:Z6"/>
    <mergeCell ref="L4:L6"/>
    <mergeCell ref="M4:M6"/>
    <mergeCell ref="AA4:AA6"/>
    <mergeCell ref="V4:V6"/>
    <mergeCell ref="W4:W6"/>
    <mergeCell ref="X4:X6"/>
    <mergeCell ref="Y4:Y6"/>
    <mergeCell ref="H4:H6"/>
    <mergeCell ref="C3:G3"/>
    <mergeCell ref="A2:AA2"/>
    <mergeCell ref="Y3:AA3"/>
    <mergeCell ref="K3:M3"/>
    <mergeCell ref="H3:J3"/>
    <mergeCell ref="Q3:U3"/>
    <mergeCell ref="V3:X3"/>
    <mergeCell ref="I4:I6"/>
    <mergeCell ref="J4:J6"/>
  </mergeCells>
  <printOptions horizontalCentered="1"/>
  <pageMargins left="0.1968503937007874" right="0.1968503937007874" top="0.3937007874015748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showGridLines="0" zoomScalePageLayoutView="0" workbookViewId="0" topLeftCell="A1">
      <selection activeCell="F14" sqref="F14"/>
    </sheetView>
  </sheetViews>
  <sheetFormatPr defaultColWidth="10.625" defaultRowHeight="16.5"/>
  <cols>
    <col min="1" max="2" width="4.625" style="0" customWidth="1"/>
    <col min="3" max="3" width="15.50390625" style="0" customWidth="1"/>
    <col min="4" max="4" width="8.625" style="0" customWidth="1"/>
    <col min="5" max="5" width="1.625" style="0" customWidth="1"/>
    <col min="6" max="6" width="5.625" style="0" customWidth="1"/>
    <col min="7" max="7" width="16.37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5" width="4.625" style="0" customWidth="1"/>
    <col min="16" max="16" width="3.50390625" style="0" customWidth="1"/>
  </cols>
  <sheetData>
    <row r="1" spans="1:15" ht="57.75" customHeight="1">
      <c r="A1" s="7"/>
      <c r="C1" s="111" t="s">
        <v>37</v>
      </c>
      <c r="D1" s="112"/>
      <c r="E1" s="112"/>
      <c r="F1" s="112"/>
      <c r="G1" s="112"/>
      <c r="H1" s="112"/>
      <c r="I1" s="112"/>
      <c r="J1" s="112"/>
      <c r="K1" s="112"/>
      <c r="L1" s="112"/>
      <c r="M1" s="7"/>
      <c r="N1" s="7"/>
      <c r="O1" s="7"/>
    </row>
    <row r="2" spans="1:15" ht="36" customHeight="1" thickBot="1">
      <c r="A2" s="5"/>
      <c r="B2" s="116" t="s">
        <v>40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6"/>
      <c r="N2" s="6"/>
      <c r="O2" s="6"/>
    </row>
    <row r="3" spans="1:12" ht="21.75" customHeight="1">
      <c r="A3" s="3"/>
      <c r="B3" s="117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21.75" customHeight="1">
      <c r="A4" s="3"/>
      <c r="B4" s="120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21.75" customHeight="1">
      <c r="A5" s="3"/>
      <c r="B5" s="113" t="s">
        <v>139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ht="21.75" customHeight="1">
      <c r="B6" s="34" t="s">
        <v>26</v>
      </c>
      <c r="C6" s="35" t="s">
        <v>33</v>
      </c>
      <c r="D6" s="36" t="s">
        <v>34</v>
      </c>
      <c r="E6" s="39"/>
      <c r="F6" s="37" t="s">
        <v>7</v>
      </c>
      <c r="G6" s="35" t="s">
        <v>33</v>
      </c>
      <c r="H6" s="36" t="s">
        <v>34</v>
      </c>
      <c r="I6" s="39"/>
      <c r="J6" s="37" t="s">
        <v>7</v>
      </c>
      <c r="K6" s="35" t="s">
        <v>33</v>
      </c>
      <c r="L6" s="38" t="s">
        <v>34</v>
      </c>
    </row>
    <row r="7" spans="2:12" ht="19.5" customHeight="1">
      <c r="B7" s="22" t="s">
        <v>1</v>
      </c>
      <c r="C7" s="23" t="s">
        <v>88</v>
      </c>
      <c r="D7" s="24" t="s">
        <v>11</v>
      </c>
      <c r="E7" s="40"/>
      <c r="F7" s="25" t="s">
        <v>5</v>
      </c>
      <c r="G7" s="23" t="s">
        <v>89</v>
      </c>
      <c r="H7" s="24" t="s">
        <v>62</v>
      </c>
      <c r="I7" s="40"/>
      <c r="J7" s="25" t="s">
        <v>5</v>
      </c>
      <c r="K7" s="23" t="s">
        <v>105</v>
      </c>
      <c r="L7" s="26" t="s">
        <v>69</v>
      </c>
    </row>
    <row r="8" spans="2:12" ht="19.5" customHeight="1">
      <c r="B8" s="22" t="s">
        <v>2</v>
      </c>
      <c r="C8" s="23" t="s">
        <v>71</v>
      </c>
      <c r="D8" s="24" t="s">
        <v>59</v>
      </c>
      <c r="E8" s="40"/>
      <c r="F8" s="25" t="s">
        <v>5</v>
      </c>
      <c r="G8" s="23" t="s">
        <v>90</v>
      </c>
      <c r="H8" s="24" t="s">
        <v>62</v>
      </c>
      <c r="I8" s="40"/>
      <c r="J8" s="25" t="s">
        <v>5</v>
      </c>
      <c r="K8" s="23" t="s">
        <v>106</v>
      </c>
      <c r="L8" s="26" t="s">
        <v>69</v>
      </c>
    </row>
    <row r="9" spans="2:12" ht="19.5" customHeight="1">
      <c r="B9" s="22" t="s">
        <v>3</v>
      </c>
      <c r="C9" s="23" t="s">
        <v>72</v>
      </c>
      <c r="D9" s="24" t="s">
        <v>60</v>
      </c>
      <c r="E9" s="40"/>
      <c r="F9" s="25" t="s">
        <v>5</v>
      </c>
      <c r="G9" s="23" t="s">
        <v>91</v>
      </c>
      <c r="H9" s="24" t="s">
        <v>62</v>
      </c>
      <c r="I9" s="40"/>
      <c r="J9" s="25" t="s">
        <v>5</v>
      </c>
      <c r="K9" s="23" t="s">
        <v>107</v>
      </c>
      <c r="L9" s="26" t="s">
        <v>69</v>
      </c>
    </row>
    <row r="10" spans="2:12" ht="19.5" customHeight="1">
      <c r="B10" s="22" t="s">
        <v>4</v>
      </c>
      <c r="C10" s="23" t="s">
        <v>73</v>
      </c>
      <c r="D10" s="24" t="s">
        <v>61</v>
      </c>
      <c r="E10" s="40"/>
      <c r="F10" s="25" t="s">
        <v>5</v>
      </c>
      <c r="G10" s="23" t="s">
        <v>92</v>
      </c>
      <c r="H10" s="24" t="s">
        <v>62</v>
      </c>
      <c r="I10" s="40"/>
      <c r="J10" s="25" t="s">
        <v>5</v>
      </c>
      <c r="K10" s="23" t="s">
        <v>120</v>
      </c>
      <c r="L10" s="26" t="s">
        <v>70</v>
      </c>
    </row>
    <row r="11" spans="2:12" ht="19.5" customHeight="1">
      <c r="B11" s="22" t="s">
        <v>8</v>
      </c>
      <c r="C11" s="23" t="s">
        <v>74</v>
      </c>
      <c r="D11" s="24" t="s">
        <v>62</v>
      </c>
      <c r="E11" s="40"/>
      <c r="F11" s="25" t="s">
        <v>5</v>
      </c>
      <c r="G11" s="23" t="s">
        <v>93</v>
      </c>
      <c r="H11" s="24" t="s">
        <v>67</v>
      </c>
      <c r="I11" s="40"/>
      <c r="J11" s="25" t="s">
        <v>5</v>
      </c>
      <c r="K11" s="23" t="s">
        <v>108</v>
      </c>
      <c r="L11" s="26" t="s">
        <v>70</v>
      </c>
    </row>
    <row r="12" spans="2:12" ht="19.5" customHeight="1">
      <c r="B12" s="22" t="s">
        <v>8</v>
      </c>
      <c r="C12" s="23" t="s">
        <v>75</v>
      </c>
      <c r="D12" s="24" t="s">
        <v>63</v>
      </c>
      <c r="E12" s="40"/>
      <c r="F12" s="25" t="s">
        <v>5</v>
      </c>
      <c r="G12" s="23" t="s">
        <v>94</v>
      </c>
      <c r="H12" s="24" t="s">
        <v>67</v>
      </c>
      <c r="I12" s="40"/>
      <c r="J12" s="25" t="s">
        <v>5</v>
      </c>
      <c r="K12" s="23" t="s">
        <v>104</v>
      </c>
      <c r="L12" s="26" t="s">
        <v>59</v>
      </c>
    </row>
    <row r="13" spans="2:12" ht="19.5" customHeight="1">
      <c r="B13" s="22" t="s">
        <v>8</v>
      </c>
      <c r="C13" s="23" t="s">
        <v>76</v>
      </c>
      <c r="D13" s="24" t="s">
        <v>64</v>
      </c>
      <c r="E13" s="40"/>
      <c r="F13" s="25" t="s">
        <v>5</v>
      </c>
      <c r="G13" s="23" t="s">
        <v>95</v>
      </c>
      <c r="H13" s="24" t="s">
        <v>67</v>
      </c>
      <c r="I13" s="40"/>
      <c r="J13" s="25" t="s">
        <v>5</v>
      </c>
      <c r="K13" s="23" t="s">
        <v>76</v>
      </c>
      <c r="L13" s="26" t="s">
        <v>59</v>
      </c>
    </row>
    <row r="14" spans="2:12" ht="19.5" customHeight="1">
      <c r="B14" s="22" t="s">
        <v>8</v>
      </c>
      <c r="C14" s="23" t="s">
        <v>87</v>
      </c>
      <c r="D14" s="24" t="s">
        <v>66</v>
      </c>
      <c r="E14" s="40"/>
      <c r="F14" s="25" t="s">
        <v>5</v>
      </c>
      <c r="G14" s="23" t="s">
        <v>96</v>
      </c>
      <c r="H14" s="24" t="s">
        <v>67</v>
      </c>
      <c r="I14" s="40"/>
      <c r="J14" s="25" t="s">
        <v>5</v>
      </c>
      <c r="K14" s="23" t="s">
        <v>109</v>
      </c>
      <c r="L14" s="26" t="s">
        <v>64</v>
      </c>
    </row>
    <row r="15" spans="2:12" ht="19.5" customHeight="1">
      <c r="B15" s="22" t="s">
        <v>5</v>
      </c>
      <c r="C15" s="23" t="s">
        <v>77</v>
      </c>
      <c r="D15" s="24" t="s">
        <v>11</v>
      </c>
      <c r="E15" s="40"/>
      <c r="F15" s="25" t="s">
        <v>5</v>
      </c>
      <c r="G15" s="23" t="s">
        <v>97</v>
      </c>
      <c r="H15" s="24" t="s">
        <v>67</v>
      </c>
      <c r="I15" s="40"/>
      <c r="J15" s="25" t="s">
        <v>5</v>
      </c>
      <c r="K15" s="23" t="s">
        <v>110</v>
      </c>
      <c r="L15" s="26" t="s">
        <v>64</v>
      </c>
    </row>
    <row r="16" spans="2:12" ht="19.5" customHeight="1">
      <c r="B16" s="22" t="s">
        <v>5</v>
      </c>
      <c r="C16" s="23" t="s">
        <v>78</v>
      </c>
      <c r="D16" s="24" t="s">
        <v>11</v>
      </c>
      <c r="E16" s="40"/>
      <c r="F16" s="25" t="s">
        <v>5</v>
      </c>
      <c r="G16" s="23" t="s">
        <v>98</v>
      </c>
      <c r="H16" s="24" t="s">
        <v>61</v>
      </c>
      <c r="I16" s="40"/>
      <c r="J16" s="25" t="s">
        <v>5</v>
      </c>
      <c r="K16" s="23" t="s">
        <v>77</v>
      </c>
      <c r="L16" s="26" t="s">
        <v>63</v>
      </c>
    </row>
    <row r="17" spans="2:12" ht="19.5" customHeight="1">
      <c r="B17" s="22" t="s">
        <v>5</v>
      </c>
      <c r="C17" s="23" t="s">
        <v>79</v>
      </c>
      <c r="D17" s="24" t="s">
        <v>11</v>
      </c>
      <c r="E17" s="40"/>
      <c r="F17" s="25" t="s">
        <v>5</v>
      </c>
      <c r="G17" s="23" t="s">
        <v>99</v>
      </c>
      <c r="H17" s="24" t="s">
        <v>61</v>
      </c>
      <c r="I17" s="40"/>
      <c r="J17" s="25" t="s">
        <v>5</v>
      </c>
      <c r="K17" s="23" t="s">
        <v>111</v>
      </c>
      <c r="L17" s="27" t="s">
        <v>65</v>
      </c>
    </row>
    <row r="18" spans="2:12" ht="19.5" customHeight="1">
      <c r="B18" s="22" t="s">
        <v>5</v>
      </c>
      <c r="C18" s="23" t="s">
        <v>80</v>
      </c>
      <c r="D18" s="24" t="s">
        <v>11</v>
      </c>
      <c r="E18" s="40"/>
      <c r="F18" s="25" t="s">
        <v>5</v>
      </c>
      <c r="G18" s="23" t="s">
        <v>100</v>
      </c>
      <c r="H18" s="24" t="s">
        <v>61</v>
      </c>
      <c r="I18" s="40"/>
      <c r="J18" s="24"/>
      <c r="K18" s="23"/>
      <c r="L18" s="26"/>
    </row>
    <row r="19" spans="2:12" ht="19.5" customHeight="1">
      <c r="B19" s="22" t="s">
        <v>5</v>
      </c>
      <c r="C19" s="23" t="s">
        <v>81</v>
      </c>
      <c r="D19" s="24" t="s">
        <v>11</v>
      </c>
      <c r="E19" s="40"/>
      <c r="F19" s="25" t="s">
        <v>5</v>
      </c>
      <c r="G19" s="23" t="s">
        <v>101</v>
      </c>
      <c r="H19" s="24" t="s">
        <v>57</v>
      </c>
      <c r="I19" s="40"/>
      <c r="J19" s="25"/>
      <c r="K19" s="23"/>
      <c r="L19" s="27"/>
    </row>
    <row r="20" spans="2:12" ht="19.5" customHeight="1">
      <c r="B20" s="22" t="s">
        <v>5</v>
      </c>
      <c r="C20" s="23" t="s">
        <v>82</v>
      </c>
      <c r="D20" s="24" t="s">
        <v>11</v>
      </c>
      <c r="E20" s="40"/>
      <c r="F20" s="25" t="s">
        <v>5</v>
      </c>
      <c r="G20" s="23" t="s">
        <v>102</v>
      </c>
      <c r="H20" s="24" t="s">
        <v>60</v>
      </c>
      <c r="I20" s="40"/>
      <c r="J20" s="25"/>
      <c r="K20" s="23"/>
      <c r="L20" s="27"/>
    </row>
    <row r="21" spans="2:12" ht="19.5" customHeight="1">
      <c r="B21" s="22" t="s">
        <v>5</v>
      </c>
      <c r="C21" s="23" t="s">
        <v>83</v>
      </c>
      <c r="D21" s="24" t="s">
        <v>11</v>
      </c>
      <c r="E21" s="40"/>
      <c r="F21" s="25" t="s">
        <v>5</v>
      </c>
      <c r="G21" s="23" t="s">
        <v>103</v>
      </c>
      <c r="H21" s="24" t="s">
        <v>60</v>
      </c>
      <c r="I21" s="40"/>
      <c r="J21" s="25"/>
      <c r="K21" s="23"/>
      <c r="L21" s="27"/>
    </row>
    <row r="22" spans="2:12" ht="19.5" customHeight="1">
      <c r="B22" s="22" t="s">
        <v>5</v>
      </c>
      <c r="C22" s="23" t="s">
        <v>84</v>
      </c>
      <c r="D22" s="24" t="s">
        <v>62</v>
      </c>
      <c r="E22" s="40"/>
      <c r="F22" s="25" t="s">
        <v>5</v>
      </c>
      <c r="G22" s="23"/>
      <c r="H22" s="24" t="s">
        <v>68</v>
      </c>
      <c r="I22" s="40"/>
      <c r="J22" s="25"/>
      <c r="K22" s="23"/>
      <c r="L22" s="27"/>
    </row>
    <row r="23" spans="2:12" ht="19.5" customHeight="1">
      <c r="B23" s="22" t="s">
        <v>5</v>
      </c>
      <c r="C23" s="23" t="s">
        <v>85</v>
      </c>
      <c r="D23" s="24" t="s">
        <v>62</v>
      </c>
      <c r="E23" s="40"/>
      <c r="F23" s="25" t="s">
        <v>5</v>
      </c>
      <c r="G23" s="23"/>
      <c r="H23" s="24" t="s">
        <v>20</v>
      </c>
      <c r="I23" s="40"/>
      <c r="J23" s="25"/>
      <c r="K23" s="23"/>
      <c r="L23" s="27"/>
    </row>
    <row r="24" spans="2:12" ht="19.5" customHeight="1" thickBot="1">
      <c r="B24" s="28" t="s">
        <v>5</v>
      </c>
      <c r="C24" s="29" t="s">
        <v>86</v>
      </c>
      <c r="D24" s="30" t="s">
        <v>62</v>
      </c>
      <c r="E24" s="41"/>
      <c r="F24" s="31" t="s">
        <v>5</v>
      </c>
      <c r="G24" s="29"/>
      <c r="H24" s="30" t="s">
        <v>68</v>
      </c>
      <c r="I24" s="41"/>
      <c r="J24" s="31"/>
      <c r="K24" s="29"/>
      <c r="L24" s="32"/>
    </row>
    <row r="25" spans="2:12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7.25">
      <c r="B26" s="91" t="s">
        <v>124</v>
      </c>
      <c r="C26" s="87"/>
      <c r="D26" s="87"/>
      <c r="E26" s="87"/>
      <c r="F26" s="87"/>
      <c r="G26" s="87"/>
      <c r="H26" s="87"/>
      <c r="I26" s="87"/>
      <c r="J26" s="87"/>
      <c r="K26" s="87"/>
      <c r="L26" s="2"/>
    </row>
    <row r="27" spans="2:12" ht="17.25">
      <c r="B27" s="91" t="s">
        <v>127</v>
      </c>
      <c r="C27" s="87"/>
      <c r="D27" s="87"/>
      <c r="E27" s="87"/>
      <c r="F27" s="87"/>
      <c r="G27" s="87"/>
      <c r="H27" s="87"/>
      <c r="I27" s="87"/>
      <c r="J27" s="87"/>
      <c r="K27" s="87"/>
      <c r="L27" s="2"/>
    </row>
    <row r="28" spans="2:12" ht="17.25">
      <c r="B28" s="91" t="s">
        <v>128</v>
      </c>
      <c r="C28" s="87"/>
      <c r="D28" s="87"/>
      <c r="E28" s="87"/>
      <c r="F28" s="87"/>
      <c r="G28" s="87"/>
      <c r="H28" s="87"/>
      <c r="I28" s="87"/>
      <c r="J28" s="87"/>
      <c r="K28" s="87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/>
  <mergeCells count="5"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7"/>
  <sheetViews>
    <sheetView showGridLines="0" zoomScalePageLayoutView="0" workbookViewId="0" topLeftCell="A1">
      <selection activeCell="D13" sqref="D1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3.25" customHeight="1">
      <c r="A1" s="7"/>
      <c r="B1" s="111" t="s">
        <v>38</v>
      </c>
      <c r="C1" s="126"/>
      <c r="D1" s="126"/>
      <c r="E1" s="126"/>
      <c r="F1" s="7"/>
      <c r="G1" s="7"/>
      <c r="H1" s="7"/>
    </row>
    <row r="2" spans="1:8" ht="23.25" customHeight="1">
      <c r="A2" s="5"/>
      <c r="B2" s="127" t="s">
        <v>135</v>
      </c>
      <c r="C2" s="127"/>
      <c r="D2" s="127"/>
      <c r="E2" s="127"/>
      <c r="F2" s="6"/>
      <c r="G2" s="6"/>
      <c r="H2" s="6"/>
    </row>
    <row r="3" spans="1:8" ht="35.25" customHeight="1" thickBot="1">
      <c r="A3" s="5"/>
      <c r="B3" s="134" t="s">
        <v>136</v>
      </c>
      <c r="C3" s="135"/>
      <c r="D3" s="135"/>
      <c r="E3" s="135"/>
      <c r="F3" s="6"/>
      <c r="G3" s="6"/>
      <c r="H3" s="6"/>
    </row>
    <row r="4" spans="1:8" ht="30" customHeight="1">
      <c r="A4" s="5"/>
      <c r="B4" s="136" t="s">
        <v>41</v>
      </c>
      <c r="C4" s="137"/>
      <c r="D4" s="137"/>
      <c r="E4" s="138"/>
      <c r="F4" s="6"/>
      <c r="G4" s="6"/>
      <c r="H4" s="6"/>
    </row>
    <row r="5" spans="1:5" ht="30" customHeight="1">
      <c r="A5" s="3"/>
      <c r="B5" s="128" t="s">
        <v>137</v>
      </c>
      <c r="C5" s="129"/>
      <c r="D5" s="129"/>
      <c r="E5" s="130"/>
    </row>
    <row r="6" spans="1:5" ht="30" customHeight="1">
      <c r="A6" s="3"/>
      <c r="B6" s="131" t="s">
        <v>138</v>
      </c>
      <c r="C6" s="132"/>
      <c r="D6" s="132"/>
      <c r="E6" s="133"/>
    </row>
    <row r="7" spans="1:5" ht="37.5" customHeight="1">
      <c r="A7" s="3"/>
      <c r="B7" s="16" t="s">
        <v>26</v>
      </c>
      <c r="C7" s="52" t="s">
        <v>33</v>
      </c>
      <c r="D7" s="53" t="s">
        <v>36</v>
      </c>
      <c r="E7" s="54" t="s">
        <v>35</v>
      </c>
    </row>
    <row r="8" spans="2:5" ht="37.5" customHeight="1">
      <c r="B8" s="16" t="s">
        <v>1</v>
      </c>
      <c r="C8" s="52" t="s">
        <v>112</v>
      </c>
      <c r="D8" s="73" t="s">
        <v>11</v>
      </c>
      <c r="E8" s="55"/>
    </row>
    <row r="9" spans="2:5" ht="37.5" customHeight="1">
      <c r="B9" s="16" t="s">
        <v>2</v>
      </c>
      <c r="C9" s="52" t="s">
        <v>113</v>
      </c>
      <c r="D9" s="73" t="s">
        <v>16</v>
      </c>
      <c r="E9" s="55"/>
    </row>
    <row r="10" spans="2:5" ht="37.5" customHeight="1">
      <c r="B10" s="16" t="s">
        <v>3</v>
      </c>
      <c r="C10" s="52" t="s">
        <v>114</v>
      </c>
      <c r="D10" s="73" t="s">
        <v>57</v>
      </c>
      <c r="E10" s="55"/>
    </row>
    <row r="11" spans="2:5" ht="37.5" customHeight="1">
      <c r="B11" s="16" t="s">
        <v>4</v>
      </c>
      <c r="C11" s="52" t="s">
        <v>115</v>
      </c>
      <c r="D11" s="73" t="s">
        <v>13</v>
      </c>
      <c r="E11" s="55"/>
    </row>
    <row r="12" spans="2:5" ht="37.5" customHeight="1">
      <c r="B12" s="16" t="s">
        <v>8</v>
      </c>
      <c r="C12" s="52" t="s">
        <v>116</v>
      </c>
      <c r="D12" s="73" t="s">
        <v>15</v>
      </c>
      <c r="E12" s="55"/>
    </row>
    <row r="13" spans="2:5" ht="37.5" customHeight="1">
      <c r="B13" s="16" t="s">
        <v>8</v>
      </c>
      <c r="C13" s="52" t="s">
        <v>117</v>
      </c>
      <c r="D13" s="73" t="s">
        <v>24</v>
      </c>
      <c r="E13" s="55"/>
    </row>
    <row r="14" spans="2:5" ht="37.5" customHeight="1">
      <c r="B14" s="16" t="s">
        <v>8</v>
      </c>
      <c r="C14" s="52" t="s">
        <v>118</v>
      </c>
      <c r="D14" s="73" t="s">
        <v>42</v>
      </c>
      <c r="E14" s="55"/>
    </row>
    <row r="15" spans="2:5" ht="37.5" customHeight="1">
      <c r="B15" s="16" t="s">
        <v>8</v>
      </c>
      <c r="C15" s="52" t="s">
        <v>119</v>
      </c>
      <c r="D15" s="73" t="s">
        <v>14</v>
      </c>
      <c r="E15" s="55"/>
    </row>
    <row r="16" spans="2:5" ht="37.5" customHeight="1" thickBot="1">
      <c r="B16" s="124" t="s">
        <v>39</v>
      </c>
      <c r="C16" s="125"/>
      <c r="D16" s="71" t="s">
        <v>11</v>
      </c>
      <c r="E16" s="72"/>
    </row>
    <row r="17" spans="2:5" ht="37.5" customHeight="1">
      <c r="B17" s="2"/>
      <c r="C17" s="2"/>
      <c r="D17" s="2"/>
      <c r="E17" s="2"/>
    </row>
    <row r="18" spans="2:5" ht="37.5" customHeight="1" thickBot="1">
      <c r="B18" s="123" t="s">
        <v>129</v>
      </c>
      <c r="C18" s="123"/>
      <c r="D18" s="123"/>
      <c r="E18" s="123"/>
    </row>
    <row r="19" spans="2:5" ht="37.5" customHeight="1">
      <c r="B19" s="56" t="s">
        <v>130</v>
      </c>
      <c r="C19" s="51" t="s">
        <v>131</v>
      </c>
      <c r="D19" s="51" t="s">
        <v>132</v>
      </c>
      <c r="E19" s="57" t="s">
        <v>133</v>
      </c>
    </row>
    <row r="20" spans="2:5" ht="37.5" customHeight="1" thickBot="1">
      <c r="B20" s="92"/>
      <c r="C20" s="71" t="s">
        <v>134</v>
      </c>
      <c r="D20" s="93"/>
      <c r="E20" s="72"/>
    </row>
    <row r="21" spans="2:5" ht="37.5" customHeight="1">
      <c r="B21" s="2"/>
      <c r="C21" s="2"/>
      <c r="D21" s="2"/>
      <c r="E21" s="2"/>
    </row>
    <row r="22" spans="3:5" ht="42" customHeight="1">
      <c r="C22" s="2"/>
      <c r="D22" s="2"/>
      <c r="E22" s="2"/>
    </row>
    <row r="23" spans="2:5" ht="17.25">
      <c r="B23" s="33"/>
      <c r="C23" s="2"/>
      <c r="D23" s="2"/>
      <c r="E23" s="2"/>
    </row>
    <row r="24" spans="2:5" ht="17.25">
      <c r="B24" s="33"/>
      <c r="C24" s="2"/>
      <c r="D24" s="2"/>
      <c r="E24" s="2"/>
    </row>
    <row r="25" spans="2:5" ht="15.75">
      <c r="B25" s="2"/>
      <c r="C25" s="2"/>
      <c r="D25" s="2"/>
      <c r="E25" s="2"/>
    </row>
    <row r="26" spans="2:5" ht="15.75">
      <c r="B26" s="2"/>
      <c r="C26" s="2"/>
      <c r="D26" s="2"/>
      <c r="E26" s="2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  <row r="304" spans="2:5" ht="15.75">
      <c r="B304" s="1"/>
      <c r="C304" s="1"/>
      <c r="D304" s="1"/>
      <c r="E304" s="1"/>
    </row>
    <row r="305" spans="2:5" ht="15.75">
      <c r="B305" s="1"/>
      <c r="C305" s="1"/>
      <c r="D305" s="1"/>
      <c r="E305" s="1"/>
    </row>
    <row r="306" spans="2:5" ht="15.75">
      <c r="B306" s="1"/>
      <c r="C306" s="1"/>
      <c r="D306" s="1"/>
      <c r="E306" s="1"/>
    </row>
    <row r="307" spans="2:5" ht="15.75">
      <c r="B307" s="1"/>
      <c r="C307" s="1"/>
      <c r="D307" s="1"/>
      <c r="E307" s="1"/>
    </row>
    <row r="308" spans="2:5" ht="15.75">
      <c r="B308" s="1"/>
      <c r="C308" s="1"/>
      <c r="D308" s="1"/>
      <c r="E308" s="1"/>
    </row>
    <row r="309" spans="2:5" ht="15.75">
      <c r="B309" s="1"/>
      <c r="C309" s="1"/>
      <c r="D309" s="1"/>
      <c r="E309" s="1"/>
    </row>
    <row r="310" spans="2:5" ht="15.75">
      <c r="B310" s="1"/>
      <c r="C310" s="1"/>
      <c r="D310" s="1"/>
      <c r="E310" s="1"/>
    </row>
    <row r="311" spans="2:5" ht="15.75">
      <c r="B311" s="1"/>
      <c r="C311" s="1"/>
      <c r="D311" s="1"/>
      <c r="E311" s="1"/>
    </row>
    <row r="312" spans="2:5" ht="15.75">
      <c r="B312" s="1"/>
      <c r="C312" s="1"/>
      <c r="D312" s="1"/>
      <c r="E312" s="1"/>
    </row>
    <row r="313" spans="2:5" ht="15.75">
      <c r="B313" s="1"/>
      <c r="C313" s="1"/>
      <c r="D313" s="1"/>
      <c r="E313" s="1"/>
    </row>
    <row r="314" spans="2:5" ht="15.75">
      <c r="B314" s="1"/>
      <c r="C314" s="1"/>
      <c r="D314" s="1"/>
      <c r="E314" s="1"/>
    </row>
    <row r="315" spans="2:5" ht="15.75">
      <c r="B315" s="1"/>
      <c r="C315" s="1"/>
      <c r="D315" s="1"/>
      <c r="E315" s="1"/>
    </row>
    <row r="316" spans="2:5" ht="15.75">
      <c r="B316" s="1"/>
      <c r="C316" s="1"/>
      <c r="D316" s="1"/>
      <c r="E316" s="1"/>
    </row>
    <row r="317" spans="2:5" ht="15.75">
      <c r="B317" s="1"/>
      <c r="C317" s="1"/>
      <c r="D317" s="1"/>
      <c r="E317" s="1"/>
    </row>
  </sheetData>
  <sheetProtection/>
  <mergeCells count="8">
    <mergeCell ref="B18:E18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Win7User</cp:lastModifiedBy>
  <cp:lastPrinted>2011-06-02T03:11:26Z</cp:lastPrinted>
  <dcterms:created xsi:type="dcterms:W3CDTF">1997-05-15T02:54:27Z</dcterms:created>
  <dcterms:modified xsi:type="dcterms:W3CDTF">2011-06-08T14:54:40Z</dcterms:modified>
  <cp:category/>
  <cp:version/>
  <cp:contentType/>
  <cp:contentStatus/>
</cp:coreProperties>
</file>